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codeName="ThisWorkbook"/>
  <mc:AlternateContent xmlns:mc="http://schemas.openxmlformats.org/markup-compatibility/2006">
    <mc:Choice Requires="x15">
      <x15ac:absPath xmlns:x15ac="http://schemas.microsoft.com/office/spreadsheetml/2010/11/ac" url="D:\Aman\Portolfio Website\FY 2024-25\4.July 24\"/>
    </mc:Choice>
  </mc:AlternateContent>
  <xr:revisionPtr revIDLastSave="0" documentId="13_ncr:1_{90698FFD-3862-4F8E-AF09-B686F281B5B2}" xr6:coauthVersionLast="47" xr6:coauthVersionMax="47" xr10:uidLastSave="{00000000-0000-0000-0000-000000000000}"/>
  <bookViews>
    <workbookView xWindow="-120" yWindow="-120" windowWidth="20730" windowHeight="11160" tabRatio="714" xr2:uid="{00000000-000D-0000-FFFF-FFFF00000000}"/>
  </bookViews>
  <sheets>
    <sheet name="Form -3" sheetId="81" r:id="rId1"/>
  </sheets>
  <definedNames>
    <definedName name="_xlnm._FilterDatabase" localSheetId="0" hidden="1">'Form -3'!$A$5:$G$93</definedName>
    <definedName name="_xlnm.Print_Area" localSheetId="0">'Form -3'!$A$1:$G$105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7" i="81" l="1"/>
  <c r="G57" i="81"/>
  <c r="G79" i="81"/>
  <c r="G89" i="81" s="1"/>
  <c r="F79" i="81"/>
  <c r="F89" i="81" s="1"/>
  <c r="E57" i="81" l="1"/>
</calcChain>
</file>

<file path=xl/sharedStrings.xml><?xml version="1.0" encoding="utf-8"?>
<sst xmlns="http://schemas.openxmlformats.org/spreadsheetml/2006/main" count="185" uniqueCount="168">
  <si>
    <t>% of Portfolio</t>
  </si>
  <si>
    <t xml:space="preserve">Unit Outstanding </t>
  </si>
  <si>
    <t>Mkt Value</t>
  </si>
  <si>
    <t>ISIN No.</t>
  </si>
  <si>
    <t>Quantity</t>
  </si>
  <si>
    <t>Name of the Instrument</t>
  </si>
  <si>
    <t>GRAND TOTAL</t>
  </si>
  <si>
    <t>NAV</t>
  </si>
  <si>
    <t>Cash / Cash Equivalent &amp; Net Current Assets</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</si>
  <si>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</si>
  <si>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</si>
  <si>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</si>
  <si>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</si>
  <si>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</si>
  <si>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</si>
  <si>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</si>
  <si>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Total NPAs provided for and its percentage to NAV</t>
  </si>
  <si>
    <t xml:space="preserve">    Money Market Mutual Funds</t>
  </si>
  <si>
    <t xml:space="preserve">    Net Current Assets</t>
  </si>
  <si>
    <t>Name of the Scheme : NPS TRUST - Ac UTI RETIREMENT SOLUTIONS PENSION FUND SCHEME - TAX SAVER- TIER II</t>
  </si>
  <si>
    <t>Industry Code</t>
  </si>
  <si>
    <t>Industry Name</t>
  </si>
  <si>
    <t>Management of Mutual Funds</t>
  </si>
  <si>
    <t>66301</t>
  </si>
  <si>
    <t>Equity Instruments -</t>
  </si>
  <si>
    <t>Shares</t>
  </si>
  <si>
    <t>INE154A01025</t>
  </si>
  <si>
    <t>12003</t>
  </si>
  <si>
    <t>INE002A01018</t>
  </si>
  <si>
    <t>19209</t>
  </si>
  <si>
    <t>INE016A01026</t>
  </si>
  <si>
    <t>20236</t>
  </si>
  <si>
    <t>Manufacture of hair oil, shampoo, hair dye etc. (includes manufacture of shampoos, hair sprays, hair fixers, hair oils, hair creams, hair dyes and bleaches and preparations for permanent waving or straightening of the hair etc.)</t>
  </si>
  <si>
    <t>INE044A01036</t>
  </si>
  <si>
    <t>21001</t>
  </si>
  <si>
    <t>Manufacture of medicinal substances used in the manufacture of pharmaceuticals: antibiotics, endocrine products, basic vitamins; opium derivatives; sulpha drugs; serums and plasmas; salicylic acid, its salts and esters; glycosides and vegetable alkal</t>
  </si>
  <si>
    <t>INE361B01024</t>
  </si>
  <si>
    <t>INE481G01011</t>
  </si>
  <si>
    <t>23941</t>
  </si>
  <si>
    <t>24319</t>
  </si>
  <si>
    <t>Manufacture of other iron and steel casting and products thereof</t>
  </si>
  <si>
    <t>INE585B01010</t>
  </si>
  <si>
    <t>29101</t>
  </si>
  <si>
    <t>INE280A01028</t>
  </si>
  <si>
    <t>32111</t>
  </si>
  <si>
    <t>INE018A01030</t>
  </si>
  <si>
    <t>INE397D01024</t>
  </si>
  <si>
    <t>61202</t>
  </si>
  <si>
    <t>INE009A01021</t>
  </si>
  <si>
    <t>62011</t>
  </si>
  <si>
    <t>Writing , modifying, testing of computer program to meet the needs of a particular client excluding web-page designing</t>
  </si>
  <si>
    <t>INE467B01029</t>
  </si>
  <si>
    <t>62020</t>
  </si>
  <si>
    <t>Computer consultancy and computer facilities management activities</t>
  </si>
  <si>
    <t>INE090A01021</t>
  </si>
  <si>
    <t>64191</t>
  </si>
  <si>
    <t>Monetary intermediation of commercial banks, saving banks. postal savings bank and discount houses</t>
  </si>
  <si>
    <t>INE040A01034</t>
  </si>
  <si>
    <t>INE238A01034</t>
  </si>
  <si>
    <t>INE062A01020</t>
  </si>
  <si>
    <t>INE296A01024</t>
  </si>
  <si>
    <t>64920</t>
  </si>
  <si>
    <t>Manufacture of other petroleum n.e.c.</t>
  </si>
  <si>
    <t>INE081A01020</t>
  </si>
  <si>
    <t>Debt Instruments -</t>
  </si>
  <si>
    <t>Central Government Securities</t>
  </si>
  <si>
    <t>IN0020220029</t>
  </si>
  <si>
    <t>State Development Loans</t>
  </si>
  <si>
    <t>IN3120220147</t>
  </si>
  <si>
    <t>Average Maturity of Portfolio (in yrs)</t>
  </si>
  <si>
    <t>Modified Duration (in yrs)</t>
  </si>
  <si>
    <t>Yield to Maturity (%) (annualised) (at market price)</t>
  </si>
  <si>
    <t>Credit Rating Exposure</t>
  </si>
  <si>
    <t>AAA / Equivalent</t>
  </si>
  <si>
    <t>A1+ (For Commercial paper)</t>
  </si>
  <si>
    <t>AA+ / Equivalent</t>
  </si>
  <si>
    <t>AA / Equivalent</t>
  </si>
  <si>
    <t>AA- / Equivalent</t>
  </si>
  <si>
    <t>A+ / Equivalent</t>
  </si>
  <si>
    <t>A / Equivalent</t>
  </si>
  <si>
    <t>A- / Equivalent</t>
  </si>
  <si>
    <t>BBB+ / Equivalent</t>
  </si>
  <si>
    <t>BBB / Equivalent</t>
  </si>
  <si>
    <t>BBB- / Equivalent</t>
  </si>
  <si>
    <t>Total</t>
  </si>
  <si>
    <t>Bank FD</t>
  </si>
  <si>
    <t>Equity</t>
  </si>
  <si>
    <t>Equity Mutual Funds</t>
  </si>
  <si>
    <t>Money Market Mutual Funds</t>
  </si>
  <si>
    <t>Cash / Cash Equivalent Net Current Assets</t>
  </si>
  <si>
    <t>Application Pending Allotment - NCDs</t>
  </si>
  <si>
    <t>Others ( Treasury Bills and Gilt Mutual Funds)</t>
  </si>
  <si>
    <t>Grand Total</t>
  </si>
  <si>
    <t>Debt Mutual Fund Units</t>
  </si>
  <si>
    <t>IN4520220141</t>
  </si>
  <si>
    <t>IN0020210244</t>
  </si>
  <si>
    <t>IN3720220018</t>
  </si>
  <si>
    <t>IN2120220032</t>
  </si>
  <si>
    <t>IN0020220086</t>
  </si>
  <si>
    <t>3. 7.69% TAMIL NADU 28/12/2037</t>
  </si>
  <si>
    <t>IN3120220246</t>
  </si>
  <si>
    <t>4. 7.61% TAMIL NADU 30/08/2032</t>
  </si>
  <si>
    <t>IN0020220094</t>
  </si>
  <si>
    <t>5. 7.57% GUJARAT SGS 18/01/2032</t>
  </si>
  <si>
    <t>IN1520220196</t>
  </si>
  <si>
    <t>INE214T01019</t>
  </si>
  <si>
    <t>IN0020220011</t>
  </si>
  <si>
    <t>IN0020220102</t>
  </si>
  <si>
    <t>INE758E01017</t>
  </si>
  <si>
    <t>IN000230C028</t>
  </si>
  <si>
    <t>1. UTI - LIQUID CASH PLAN-INSTITUTIONAL-DIRECT-GROWTH</t>
  </si>
  <si>
    <t>IN001232C049</t>
  </si>
  <si>
    <t>IN0020230051</t>
  </si>
  <si>
    <t>8. 6.54% GSEC 17/01/2032</t>
  </si>
  <si>
    <t>9. Gsec C-STRIPS Mat 22-Feb-2030</t>
  </si>
  <si>
    <t>1. 7.30% GSEC 19/06/2053</t>
  </si>
  <si>
    <t>2. Gsec C-STRIPS Mat 12-Dec-2032</t>
  </si>
  <si>
    <t>INF789F01XQ6</t>
  </si>
  <si>
    <t>INE192A01025</t>
  </si>
  <si>
    <t>10791</t>
  </si>
  <si>
    <t>7. 7.10%  GSEC 18/04/2029</t>
  </si>
  <si>
    <t>1. JIO FINANCIAL SERVICES EQUITY</t>
  </si>
  <si>
    <t>2. TATA CONSUMER PRODUCTS LIMITED EQUITY</t>
  </si>
  <si>
    <t>Other credit granting</t>
  </si>
  <si>
    <t>Processing and blending of tea including manufacture of instant tea</t>
  </si>
  <si>
    <t>Manufacture of cigarettes, cigarette tobacco</t>
  </si>
  <si>
    <t>Manufacture of clinkers and cement</t>
  </si>
  <si>
    <t>Manufacture of passenger cars</t>
  </si>
  <si>
    <t>Manufacture of jewellery of gold, silver and other precious or base metal metal clad with precious metals or precious or semi-precious stones, or of combinations of precious metal and precious or semi-precious stones or of other materials</t>
  </si>
  <si>
    <t>Activities of maintaining and operating pageing, cellur and other tetecommunication networks</t>
  </si>
  <si>
    <t>Below Investment Grade</t>
  </si>
  <si>
    <t>(out of above investments classified as
default)</t>
  </si>
  <si>
    <t>5. 7.36% GSEC 12/09/2052</t>
  </si>
  <si>
    <t>6. 7.41% GSEC 19/12/2036</t>
  </si>
  <si>
    <t>6. 7.43% TELENGANA SGS 08/05/2041</t>
  </si>
  <si>
    <t>IN4520240065</t>
  </si>
  <si>
    <t>7. 7.45% TELANGANA 07/09/2030</t>
  </si>
  <si>
    <t>42209</t>
  </si>
  <si>
    <t>CONSTRUCTION OF UTILITY PROJECTS N.E.C.</t>
  </si>
  <si>
    <t>18. ICICI BANK EQUITY</t>
  </si>
  <si>
    <t>1. 7.86% JHARKHAND 09/11/2034</t>
  </si>
  <si>
    <t>2. 7.88% MP SGS 27/10/2033</t>
  </si>
  <si>
    <t>Name of the Pension Fund : UTI PENSION FUND LIMITED (Formerly known as UTI Retirement Solutions Limited)</t>
  </si>
  <si>
    <t>Portfolio Statement as on July 31, 2024</t>
  </si>
  <si>
    <t>OTHER CREDIT GRANTING</t>
  </si>
  <si>
    <t>3. TATA CONSUMER PRODUCTS LIMITED EQUITY RIGHTS ISSUE</t>
  </si>
  <si>
    <t>INE192A20017</t>
  </si>
  <si>
    <t>*</t>
  </si>
  <si>
    <t>4. ITC EQUITY</t>
  </si>
  <si>
    <t>5. RELIANCE INDUSTRIES EQUITY</t>
  </si>
  <si>
    <t>6. DABUR INDIA LIMITED EQUITY</t>
  </si>
  <si>
    <t>7. SUN PHARMA EQUITY</t>
  </si>
  <si>
    <t>8. DIVI'S LABORATORIES EQUITY</t>
  </si>
  <si>
    <t>9. ULTRATECH CEMENT EQUITY</t>
  </si>
  <si>
    <t>10. TATA STEEL EQUITY</t>
  </si>
  <si>
    <t>11. MARUTI SUZUKI INDIA LTD. EQUITY</t>
  </si>
  <si>
    <t>12. TITAN EQUITY</t>
  </si>
  <si>
    <t>13. LARSEN &amp; TOURBO EQUITY</t>
  </si>
  <si>
    <t>14. BHARTI AIRTEL EQUITY</t>
  </si>
  <si>
    <t>15. INFOSYS TECH EQUITY</t>
  </si>
  <si>
    <t>16. LTIMINDTREE LTD EQUITY</t>
  </si>
  <si>
    <t>17. TCS EQUITY</t>
  </si>
  <si>
    <t>19. AXIS BANK EQUITY</t>
  </si>
  <si>
    <t>20. HDFC BANK EQUITY</t>
  </si>
  <si>
    <t>21. STATE BANK OF INDIA EQUITY</t>
  </si>
  <si>
    <t>22. BAJAJ FINANCE LIMITED</t>
  </si>
  <si>
    <t>3. 7.54% GSEC 23/05/2036</t>
  </si>
  <si>
    <t>4. 7.40% GSEC 19/09/2062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</si>
</sst>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0.0000"/>
  </numFmts>
  <fonts count="17"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b/>
      <u/>
      <sz val="12"/>
      <name val="Calibri"/>
      <family val="2"/>
      <scheme val="minor"/>
    </font>
    <font>
      <u/>
      <sz val="12"/>
      <color theme="1"/>
      <name val="Calibri"/>
      <family val="2"/>
      <scheme val="minor"/>
    </font>
    <font>
      <b/>
      <u/>
      <sz val="12"/>
      <color theme="1"/>
      <name val="Calibri"/>
      <family val="2"/>
      <scheme val="minor"/>
    </font>
    <font>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0" fillId="0" borderId="0" applyFont="0" applyFill="0" applyBorder="0" applyAlignment="0" applyProtection="0"/>
    <xf numFmtId="43" fontId="16" fillId="0" borderId="0" applyFont="0" applyFill="0" applyBorder="0" applyAlignment="0" applyProtection="0"/>
  </cellStyleXfs>
  <cellXfs count="50">
    <xf numFmtId="0" fontId="0" fillId="0" borderId="0" xfId="0"/>
    <xf numFmtId="0" fontId="6" fillId="0" borderId="0" xfId="5" applyFont="1" applyAlignment="1">
      <alignment horizontal="left"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4" fontId="7" fillId="0" borderId="1" xfId="0" applyNumberFormat="1" applyFont="1" applyBorder="1" applyAlignment="1">
      <alignment vertical="center"/>
    </xf>
    <xf numFmtId="0" fontId="5" fillId="0" borderId="0" xfId="0" applyFont="1"/>
    <xf numFmtId="0" fontId="8" fillId="0" borderId="1" xfId="0" applyFont="1" applyBorder="1" applyAlignment="1">
      <alignment vertical="center"/>
    </xf>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5" fillId="0" borderId="0" xfId="0" applyFont="1" applyAlignment="1">
      <alignment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4" fontId="12" fillId="0" borderId="0" xfId="0" applyNumberFormat="1" applyFont="1" applyAlignment="1">
      <alignment vertical="center"/>
    </xf>
    <xf numFmtId="4" fontId="12" fillId="0" borderId="0" xfId="0" applyNumberFormat="1" applyFont="1" applyAlignment="1">
      <alignment horizontal="center" vertical="center"/>
    </xf>
    <xf numFmtId="165" fontId="12" fillId="0" borderId="0" xfId="0" applyNumberFormat="1"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13" fillId="0" borderId="1" xfId="0" applyFont="1" applyBorder="1" applyAlignment="1">
      <alignment vertical="center" wrapText="1"/>
    </xf>
    <xf numFmtId="4" fontId="13" fillId="0" borderId="1" xfId="0" applyNumberFormat="1" applyFont="1" applyBorder="1" applyAlignment="1">
      <alignment vertical="center" wrapText="1"/>
    </xf>
    <xf numFmtId="4" fontId="8" fillId="0" borderId="1" xfId="0" applyNumberFormat="1" applyFont="1" applyBorder="1" applyAlignment="1">
      <alignment vertical="center" wrapText="1"/>
    </xf>
    <xf numFmtId="0" fontId="14" fillId="0" borderId="1" xfId="0" applyFont="1" applyBorder="1" applyAlignment="1">
      <alignment horizontal="right" vertical="center" wrapText="1"/>
    </xf>
    <xf numFmtId="0" fontId="14" fillId="0" borderId="1" xfId="0" applyFont="1" applyBorder="1" applyAlignment="1">
      <alignment vertical="center" wrapText="1"/>
    </xf>
    <xf numFmtId="0" fontId="8" fillId="0" borderId="1" xfId="0" applyFont="1" applyBorder="1" applyAlignment="1">
      <alignment horizontal="center" vertical="center"/>
    </xf>
    <xf numFmtId="0" fontId="15" fillId="0" borderId="1" xfId="0" applyFont="1" applyBorder="1" applyAlignment="1">
      <alignment horizontal="left" vertical="center"/>
    </xf>
    <xf numFmtId="0" fontId="15" fillId="0" borderId="1" xfId="0" applyFont="1" applyBorder="1" applyAlignment="1">
      <alignment horizontal="center" vertical="center"/>
    </xf>
    <xf numFmtId="4" fontId="15" fillId="0" borderId="1" xfId="0" applyNumberFormat="1" applyFont="1" applyBorder="1" applyAlignment="1">
      <alignment horizontal="left" vertical="center"/>
    </xf>
    <xf numFmtId="0" fontId="7" fillId="0" borderId="1" xfId="0" applyFont="1" applyBorder="1" applyAlignment="1">
      <alignment horizontal="center" vertical="center"/>
    </xf>
    <xf numFmtId="0" fontId="8" fillId="0" borderId="1" xfId="0" applyFont="1" applyBorder="1" applyAlignment="1">
      <alignment horizontal="left" vertical="center"/>
    </xf>
    <xf numFmtId="0" fontId="7" fillId="0" borderId="1" xfId="0" applyFont="1" applyBorder="1" applyAlignment="1">
      <alignment horizontal="left" vertical="center"/>
    </xf>
    <xf numFmtId="4" fontId="8" fillId="0" borderId="1" xfId="0" applyNumberFormat="1" applyFont="1" applyBorder="1" applyAlignment="1">
      <alignment horizontal="right" vertical="center"/>
    </xf>
    <xf numFmtId="4" fontId="5" fillId="0" borderId="0" xfId="0" applyNumberFormat="1" applyFont="1"/>
    <xf numFmtId="43" fontId="5" fillId="0" borderId="0" xfId="8" applyFont="1" applyAlignment="1">
      <alignment wrapText="1"/>
    </xf>
    <xf numFmtId="0" fontId="9" fillId="0" borderId="0" xfId="0" applyFont="1" applyAlignment="1">
      <alignment horizontal="center" vertical="center" wrapText="1"/>
    </xf>
    <xf numFmtId="165" fontId="7" fillId="0" borderId="1" xfId="0" applyNumberFormat="1" applyFont="1" applyBorder="1" applyAlignment="1">
      <alignment horizontal="center" vertical="center"/>
    </xf>
    <xf numFmtId="4" fontId="7" fillId="0" borderId="1" xfId="0" applyNumberFormat="1" applyFont="1" applyBorder="1" applyAlignment="1">
      <alignment horizontal="center" vertical="center"/>
    </xf>
  </cellXfs>
  <cellStyles count="9">
    <cellStyle name="Comma" xfId="8" builtinId="3"/>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09"/>
  <sheetViews>
    <sheetView tabSelected="1" zoomScaleSheetLayoutView="40" workbookViewId="0"/>
  </sheetViews>
  <sheetFormatPr defaultColWidth="9.140625" defaultRowHeight="12" x14ac:dyDescent="0.2"/>
  <cols>
    <col min="1" max="1" width="46.28515625" style="22" customWidth="1"/>
    <col min="2" max="2" width="16" style="22" customWidth="1"/>
    <col min="3" max="3" width="9.7109375" style="22" customWidth="1"/>
    <col min="4" max="4" width="67.7109375" style="22" customWidth="1"/>
    <col min="5" max="5" width="15.42578125" style="23" customWidth="1"/>
    <col min="6" max="6" width="18.42578125" style="23" customWidth="1"/>
    <col min="7" max="7" width="9.7109375" style="24" customWidth="1"/>
    <col min="8" max="8" width="13.140625" style="16" bestFit="1" customWidth="1"/>
    <col min="9" max="9" width="9.28515625" style="16" bestFit="1" customWidth="1"/>
    <col min="10" max="16384" width="9.140625" style="16"/>
  </cols>
  <sheetData>
    <row r="1" spans="1:7" s="4" customFormat="1" ht="15.75" x14ac:dyDescent="0.25">
      <c r="A1" s="1" t="s">
        <v>142</v>
      </c>
      <c r="B1" s="1"/>
      <c r="C1" s="1"/>
      <c r="D1" s="1"/>
      <c r="E1" s="2"/>
      <c r="F1" s="3"/>
      <c r="G1" s="3"/>
    </row>
    <row r="2" spans="1:7" s="4" customFormat="1" ht="15.75" x14ac:dyDescent="0.25">
      <c r="A2" s="1" t="s">
        <v>19</v>
      </c>
      <c r="B2" s="1"/>
      <c r="C2" s="1"/>
      <c r="D2" s="1"/>
      <c r="E2" s="3"/>
      <c r="F2" s="3"/>
      <c r="G2" s="3"/>
    </row>
    <row r="3" spans="1:7" s="4" customFormat="1" ht="15.75" x14ac:dyDescent="0.25">
      <c r="A3" s="1" t="s">
        <v>143</v>
      </c>
      <c r="B3" s="1"/>
      <c r="C3" s="1"/>
      <c r="D3" s="1"/>
      <c r="E3" s="2"/>
      <c r="F3" s="2"/>
      <c r="G3" s="3"/>
    </row>
    <row r="4" spans="1:7" s="5" customFormat="1" ht="18.75" x14ac:dyDescent="0.2">
      <c r="A4" s="47"/>
      <c r="B4" s="47"/>
      <c r="C4" s="47"/>
      <c r="D4" s="47"/>
      <c r="E4" s="47"/>
      <c r="F4" s="47"/>
      <c r="G4" s="47"/>
    </row>
    <row r="5" spans="1:7" s="4" customFormat="1" ht="31.5" x14ac:dyDescent="0.2">
      <c r="A5" s="6" t="s">
        <v>5</v>
      </c>
      <c r="B5" s="6" t="s">
        <v>3</v>
      </c>
      <c r="C5" s="6" t="s">
        <v>20</v>
      </c>
      <c r="D5" s="6" t="s">
        <v>21</v>
      </c>
      <c r="E5" s="7" t="s">
        <v>4</v>
      </c>
      <c r="F5" s="7" t="s">
        <v>2</v>
      </c>
      <c r="G5" s="7" t="s">
        <v>0</v>
      </c>
    </row>
    <row r="6" spans="1:7" s="4" customFormat="1" ht="15.75" x14ac:dyDescent="0.2">
      <c r="A6" s="9" t="s">
        <v>24</v>
      </c>
      <c r="B6" s="10"/>
      <c r="C6" s="10"/>
      <c r="D6" s="10"/>
      <c r="E6" s="11"/>
      <c r="F6" s="12"/>
      <c r="G6" s="12"/>
    </row>
    <row r="7" spans="1:7" s="4" customFormat="1" ht="15.75" x14ac:dyDescent="0.2">
      <c r="A7" s="9" t="s">
        <v>25</v>
      </c>
      <c r="B7" s="10"/>
      <c r="C7" s="10"/>
      <c r="D7" s="10"/>
      <c r="E7" s="11"/>
      <c r="F7" s="12"/>
      <c r="G7" s="12"/>
    </row>
    <row r="8" spans="1:7" s="4" customFormat="1" ht="15.75" x14ac:dyDescent="0.2">
      <c r="A8" s="10" t="s">
        <v>121</v>
      </c>
      <c r="B8" s="10" t="s">
        <v>108</v>
      </c>
      <c r="C8" s="31">
        <v>64920</v>
      </c>
      <c r="D8" s="10" t="s">
        <v>144</v>
      </c>
      <c r="E8" s="11">
        <v>43</v>
      </c>
      <c r="F8" s="12">
        <v>14125.5</v>
      </c>
      <c r="G8" s="12">
        <v>0.11256536008939512</v>
      </c>
    </row>
    <row r="9" spans="1:7" s="4" customFormat="1" ht="31.5" x14ac:dyDescent="0.2">
      <c r="A9" s="10" t="s">
        <v>122</v>
      </c>
      <c r="B9" s="10" t="s">
        <v>118</v>
      </c>
      <c r="C9" s="10" t="s">
        <v>119</v>
      </c>
      <c r="D9" s="10" t="s">
        <v>124</v>
      </c>
      <c r="E9" s="11">
        <v>50</v>
      </c>
      <c r="F9" s="12">
        <v>59447.5</v>
      </c>
      <c r="G9" s="12">
        <v>0.47328288743401281</v>
      </c>
    </row>
    <row r="10" spans="1:7" s="4" customFormat="1" ht="31.5" x14ac:dyDescent="0.2">
      <c r="A10" s="10" t="s">
        <v>145</v>
      </c>
      <c r="B10" s="10" t="s">
        <v>146</v>
      </c>
      <c r="C10" s="10" t="s">
        <v>119</v>
      </c>
      <c r="D10" s="10" t="s">
        <v>124</v>
      </c>
      <c r="E10" s="11">
        <v>1</v>
      </c>
      <c r="F10" s="12">
        <v>370.95</v>
      </c>
      <c r="G10" s="12" t="s">
        <v>147</v>
      </c>
    </row>
    <row r="11" spans="1:7" s="4" customFormat="1" ht="15.75" x14ac:dyDescent="0.2">
      <c r="A11" s="10" t="s">
        <v>148</v>
      </c>
      <c r="B11" s="10" t="s">
        <v>26</v>
      </c>
      <c r="C11" s="10" t="s">
        <v>27</v>
      </c>
      <c r="D11" s="10" t="s">
        <v>125</v>
      </c>
      <c r="E11" s="11">
        <v>184</v>
      </c>
      <c r="F11" s="12">
        <v>91144.4</v>
      </c>
      <c r="G11" s="12">
        <v>0.72555832524544239</v>
      </c>
    </row>
    <row r="12" spans="1:7" s="4" customFormat="1" ht="15.75" x14ac:dyDescent="0.2">
      <c r="A12" s="10" t="s">
        <v>149</v>
      </c>
      <c r="B12" s="10" t="s">
        <v>28</v>
      </c>
      <c r="C12" s="10" t="s">
        <v>29</v>
      </c>
      <c r="D12" s="10" t="s">
        <v>62</v>
      </c>
      <c r="E12" s="11">
        <v>43</v>
      </c>
      <c r="F12" s="12">
        <v>129466.55</v>
      </c>
      <c r="G12" s="12">
        <v>1.0305640882419904</v>
      </c>
    </row>
    <row r="13" spans="1:7" s="4" customFormat="1" ht="63" x14ac:dyDescent="0.2">
      <c r="A13" s="10" t="s">
        <v>150</v>
      </c>
      <c r="B13" s="10" t="s">
        <v>30</v>
      </c>
      <c r="C13" s="10" t="s">
        <v>31</v>
      </c>
      <c r="D13" s="10" t="s">
        <v>32</v>
      </c>
      <c r="E13" s="11">
        <v>116</v>
      </c>
      <c r="F13" s="12">
        <v>73741.2</v>
      </c>
      <c r="G13" s="12">
        <v>0.58704636037443381</v>
      </c>
    </row>
    <row r="14" spans="1:7" s="4" customFormat="1" ht="63" x14ac:dyDescent="0.2">
      <c r="A14" s="10" t="s">
        <v>151</v>
      </c>
      <c r="B14" s="10" t="s">
        <v>33</v>
      </c>
      <c r="C14" s="10" t="s">
        <v>34</v>
      </c>
      <c r="D14" s="10" t="s">
        <v>35</v>
      </c>
      <c r="E14" s="11">
        <v>84</v>
      </c>
      <c r="F14" s="12">
        <v>144425.4</v>
      </c>
      <c r="G14" s="12">
        <v>1.1496214860602472</v>
      </c>
    </row>
    <row r="15" spans="1:7" s="4" customFormat="1" ht="63" x14ac:dyDescent="0.2">
      <c r="A15" s="10" t="s">
        <v>152</v>
      </c>
      <c r="B15" s="10" t="s">
        <v>36</v>
      </c>
      <c r="C15" s="10" t="s">
        <v>34</v>
      </c>
      <c r="D15" s="10" t="s">
        <v>35</v>
      </c>
      <c r="E15" s="11">
        <v>3</v>
      </c>
      <c r="F15" s="12">
        <v>14769.6</v>
      </c>
      <c r="G15" s="12">
        <v>0.11769174814293797</v>
      </c>
    </row>
    <row r="16" spans="1:7" s="4" customFormat="1" ht="15.75" x14ac:dyDescent="0.2">
      <c r="A16" s="10" t="s">
        <v>153</v>
      </c>
      <c r="B16" s="10" t="s">
        <v>37</v>
      </c>
      <c r="C16" s="10" t="s">
        <v>38</v>
      </c>
      <c r="D16" s="10" t="s">
        <v>126</v>
      </c>
      <c r="E16" s="11">
        <v>10</v>
      </c>
      <c r="F16" s="12">
        <v>118872</v>
      </c>
      <c r="G16" s="12">
        <v>0.94624212806086594</v>
      </c>
    </row>
    <row r="17" spans="1:7" s="4" customFormat="1" ht="15.75" x14ac:dyDescent="0.2">
      <c r="A17" s="10" t="s">
        <v>154</v>
      </c>
      <c r="B17" s="10" t="s">
        <v>63</v>
      </c>
      <c r="C17" s="10" t="s">
        <v>39</v>
      </c>
      <c r="D17" s="10" t="s">
        <v>40</v>
      </c>
      <c r="E17" s="11">
        <v>237</v>
      </c>
      <c r="F17" s="12">
        <v>39183.21</v>
      </c>
      <c r="G17" s="12">
        <v>0.31199952433895384</v>
      </c>
    </row>
    <row r="18" spans="1:7" s="4" customFormat="1" ht="15.75" x14ac:dyDescent="0.2">
      <c r="A18" s="10" t="s">
        <v>155</v>
      </c>
      <c r="B18" s="10" t="s">
        <v>41</v>
      </c>
      <c r="C18" s="10" t="s">
        <v>42</v>
      </c>
      <c r="D18" s="10" t="s">
        <v>127</v>
      </c>
      <c r="E18" s="11">
        <v>10</v>
      </c>
      <c r="F18" s="12">
        <v>131158</v>
      </c>
      <c r="G18" s="12">
        <v>1.0440263286909346</v>
      </c>
    </row>
    <row r="19" spans="1:7" s="4" customFormat="1" ht="63" x14ac:dyDescent="0.2">
      <c r="A19" s="10" t="s">
        <v>156</v>
      </c>
      <c r="B19" s="10" t="s">
        <v>43</v>
      </c>
      <c r="C19" s="10" t="s">
        <v>44</v>
      </c>
      <c r="D19" s="10" t="s">
        <v>128</v>
      </c>
      <c r="E19" s="11">
        <v>13</v>
      </c>
      <c r="F19" s="12">
        <v>44966.35</v>
      </c>
      <c r="G19" s="12">
        <v>0.35802750106301173</v>
      </c>
    </row>
    <row r="20" spans="1:7" s="4" customFormat="1" ht="15.75" x14ac:dyDescent="0.2">
      <c r="A20" s="10" t="s">
        <v>157</v>
      </c>
      <c r="B20" s="10" t="s">
        <v>45</v>
      </c>
      <c r="C20" s="10" t="s">
        <v>137</v>
      </c>
      <c r="D20" s="10" t="s">
        <v>138</v>
      </c>
      <c r="E20" s="11">
        <v>29</v>
      </c>
      <c r="F20" s="12">
        <v>110635</v>
      </c>
      <c r="G20" s="12">
        <v>0.88068389425084848</v>
      </c>
    </row>
    <row r="21" spans="1:7" s="4" customFormat="1" ht="31.5" x14ac:dyDescent="0.2">
      <c r="A21" s="10" t="s">
        <v>158</v>
      </c>
      <c r="B21" s="10" t="s">
        <v>46</v>
      </c>
      <c r="C21" s="10" t="s">
        <v>47</v>
      </c>
      <c r="D21" s="10" t="s">
        <v>129</v>
      </c>
      <c r="E21" s="11">
        <v>103</v>
      </c>
      <c r="F21" s="12">
        <v>153629.65000000002</v>
      </c>
      <c r="G21" s="12">
        <v>1.2228780568440101</v>
      </c>
    </row>
    <row r="22" spans="1:7" s="4" customFormat="1" ht="31.5" x14ac:dyDescent="0.2">
      <c r="A22" s="10" t="s">
        <v>159</v>
      </c>
      <c r="B22" s="10" t="s">
        <v>48</v>
      </c>
      <c r="C22" s="10" t="s">
        <v>49</v>
      </c>
      <c r="D22" s="10" t="s">
        <v>50</v>
      </c>
      <c r="E22" s="11">
        <v>65</v>
      </c>
      <c r="F22" s="12">
        <v>121436.25</v>
      </c>
      <c r="G22" s="12">
        <v>0.96665097849759496</v>
      </c>
    </row>
    <row r="23" spans="1:7" s="4" customFormat="1" ht="31.5" x14ac:dyDescent="0.2">
      <c r="A23" s="10" t="s">
        <v>160</v>
      </c>
      <c r="B23" s="10" t="s">
        <v>105</v>
      </c>
      <c r="C23" s="10" t="s">
        <v>49</v>
      </c>
      <c r="D23" s="10" t="s">
        <v>50</v>
      </c>
      <c r="E23" s="11">
        <v>6</v>
      </c>
      <c r="F23" s="12">
        <v>33948.9</v>
      </c>
      <c r="G23" s="12">
        <v>0.27033968230737526</v>
      </c>
    </row>
    <row r="24" spans="1:7" s="4" customFormat="1" ht="15.75" x14ac:dyDescent="0.2">
      <c r="A24" s="10" t="s">
        <v>161</v>
      </c>
      <c r="B24" s="10" t="s">
        <v>51</v>
      </c>
      <c r="C24" s="10" t="s">
        <v>52</v>
      </c>
      <c r="D24" s="10" t="s">
        <v>53</v>
      </c>
      <c r="E24" s="11">
        <v>12</v>
      </c>
      <c r="F24" s="12">
        <v>52624.2</v>
      </c>
      <c r="G24" s="12">
        <v>0.41897628348161597</v>
      </c>
    </row>
    <row r="25" spans="1:7" s="4" customFormat="1" ht="31.5" x14ac:dyDescent="0.2">
      <c r="A25" s="10" t="s">
        <v>139</v>
      </c>
      <c r="B25" s="10" t="s">
        <v>54</v>
      </c>
      <c r="C25" s="10" t="s">
        <v>55</v>
      </c>
      <c r="D25" s="10" t="s">
        <v>56</v>
      </c>
      <c r="E25" s="11">
        <v>138</v>
      </c>
      <c r="F25" s="12">
        <v>167656.19999999998</v>
      </c>
      <c r="G25" s="12">
        <v>1.3345152845298058</v>
      </c>
    </row>
    <row r="26" spans="1:7" s="4" customFormat="1" ht="31.5" x14ac:dyDescent="0.2">
      <c r="A26" s="10" t="s">
        <v>162</v>
      </c>
      <c r="B26" s="10" t="s">
        <v>58</v>
      </c>
      <c r="C26" s="10" t="s">
        <v>55</v>
      </c>
      <c r="D26" s="10" t="s">
        <v>56</v>
      </c>
      <c r="E26" s="11">
        <v>131</v>
      </c>
      <c r="F26" s="12">
        <v>152759.1</v>
      </c>
      <c r="G26" s="12">
        <v>1.2159493545927886</v>
      </c>
    </row>
    <row r="27" spans="1:7" s="4" customFormat="1" ht="31.5" x14ac:dyDescent="0.2">
      <c r="A27" s="10" t="s">
        <v>163</v>
      </c>
      <c r="B27" s="10" t="s">
        <v>57</v>
      </c>
      <c r="C27" s="10" t="s">
        <v>55</v>
      </c>
      <c r="D27" s="10" t="s">
        <v>56</v>
      </c>
      <c r="E27" s="11">
        <v>71</v>
      </c>
      <c r="F27" s="12">
        <v>114718.25</v>
      </c>
      <c r="G27" s="12">
        <v>0.91318245661636432</v>
      </c>
    </row>
    <row r="28" spans="1:7" s="4" customFormat="1" ht="31.5" x14ac:dyDescent="0.2">
      <c r="A28" s="10" t="s">
        <v>164</v>
      </c>
      <c r="B28" s="10" t="s">
        <v>59</v>
      </c>
      <c r="C28" s="10" t="s">
        <v>55</v>
      </c>
      <c r="D28" s="10" t="s">
        <v>56</v>
      </c>
      <c r="E28" s="11">
        <v>120</v>
      </c>
      <c r="F28" s="12">
        <v>104688</v>
      </c>
      <c r="G28" s="12">
        <v>0.83335175676533491</v>
      </c>
    </row>
    <row r="29" spans="1:7" s="4" customFormat="1" ht="15.75" x14ac:dyDescent="0.2">
      <c r="A29" s="10" t="s">
        <v>165</v>
      </c>
      <c r="B29" s="10" t="s">
        <v>60</v>
      </c>
      <c r="C29" s="10" t="s">
        <v>61</v>
      </c>
      <c r="D29" s="10" t="s">
        <v>123</v>
      </c>
      <c r="E29" s="11">
        <v>13</v>
      </c>
      <c r="F29" s="12">
        <v>88490.35</v>
      </c>
      <c r="G29" s="12">
        <v>0.70443475714498405</v>
      </c>
    </row>
    <row r="30" spans="1:7" s="4" customFormat="1" ht="15.75" x14ac:dyDescent="0.2">
      <c r="A30" s="10"/>
      <c r="B30" s="10"/>
      <c r="C30" s="10"/>
      <c r="D30" s="10"/>
      <c r="E30" s="11"/>
      <c r="F30" s="12"/>
      <c r="G30" s="12"/>
    </row>
    <row r="31" spans="1:7" s="4" customFormat="1" ht="15.75" x14ac:dyDescent="0.2">
      <c r="A31" s="32" t="s">
        <v>64</v>
      </c>
      <c r="B31" s="32"/>
      <c r="C31" s="32"/>
      <c r="D31" s="32"/>
      <c r="E31" s="33"/>
      <c r="F31" s="8"/>
      <c r="G31" s="13"/>
    </row>
    <row r="32" spans="1:7" s="4" customFormat="1" ht="15.75" x14ac:dyDescent="0.2">
      <c r="A32" s="9" t="s">
        <v>65</v>
      </c>
      <c r="B32" s="9"/>
      <c r="C32" s="9"/>
      <c r="D32" s="9"/>
      <c r="E32" s="34"/>
      <c r="F32" s="8"/>
      <c r="G32" s="13"/>
    </row>
    <row r="33" spans="1:7" s="4" customFormat="1" ht="15.75" x14ac:dyDescent="0.2">
      <c r="A33" s="10" t="s">
        <v>115</v>
      </c>
      <c r="B33" s="10" t="s">
        <v>112</v>
      </c>
      <c r="C33" s="10"/>
      <c r="D33" s="10"/>
      <c r="E33" s="11">
        <v>10000</v>
      </c>
      <c r="F33" s="12">
        <v>1029977</v>
      </c>
      <c r="G33" s="12">
        <v>8.1975807921501112</v>
      </c>
    </row>
    <row r="34" spans="1:7" s="4" customFormat="1" ht="15.75" x14ac:dyDescent="0.2">
      <c r="A34" s="10" t="s">
        <v>116</v>
      </c>
      <c r="B34" s="10" t="s">
        <v>111</v>
      </c>
      <c r="C34" s="10"/>
      <c r="D34" s="10"/>
      <c r="E34" s="11">
        <v>10000</v>
      </c>
      <c r="F34" s="12">
        <v>563730</v>
      </c>
      <c r="G34" s="12">
        <v>4.4867237034989929</v>
      </c>
    </row>
    <row r="35" spans="1:7" s="4" customFormat="1" ht="15.75" x14ac:dyDescent="0.2">
      <c r="A35" s="10" t="s">
        <v>166</v>
      </c>
      <c r="B35" s="10" t="s">
        <v>66</v>
      </c>
      <c r="C35" s="10"/>
      <c r="D35" s="10"/>
      <c r="E35" s="11">
        <v>5000</v>
      </c>
      <c r="F35" s="12">
        <v>521888.5</v>
      </c>
      <c r="G35" s="12">
        <v>4.1537074548694122</v>
      </c>
    </row>
    <row r="36" spans="1:7" s="4" customFormat="1" ht="15.75" x14ac:dyDescent="0.2">
      <c r="A36" s="10" t="s">
        <v>167</v>
      </c>
      <c r="B36" s="10" t="s">
        <v>102</v>
      </c>
      <c r="C36" s="10"/>
      <c r="D36" s="10"/>
      <c r="E36" s="11">
        <v>5000</v>
      </c>
      <c r="F36" s="12">
        <v>520644.99999999994</v>
      </c>
      <c r="G36" s="12">
        <v>4.1438104457953857</v>
      </c>
    </row>
    <row r="37" spans="1:7" s="4" customFormat="1" ht="15.75" x14ac:dyDescent="0.2">
      <c r="A37" s="10" t="s">
        <v>132</v>
      </c>
      <c r="B37" s="10" t="s">
        <v>98</v>
      </c>
      <c r="C37" s="10"/>
      <c r="D37" s="10"/>
      <c r="E37" s="11">
        <v>5000</v>
      </c>
      <c r="F37" s="12">
        <v>519874</v>
      </c>
      <c r="G37" s="12">
        <v>4.137674061399669</v>
      </c>
    </row>
    <row r="38" spans="1:7" s="4" customFormat="1" ht="15.75" x14ac:dyDescent="0.2">
      <c r="A38" s="10" t="s">
        <v>133</v>
      </c>
      <c r="B38" s="10" t="s">
        <v>107</v>
      </c>
      <c r="C38" s="10"/>
      <c r="D38" s="10"/>
      <c r="E38" s="11">
        <v>5000</v>
      </c>
      <c r="F38" s="12">
        <v>517462</v>
      </c>
      <c r="G38" s="12">
        <v>4.1184769678037281</v>
      </c>
    </row>
    <row r="39" spans="1:7" s="4" customFormat="1" ht="15.75" x14ac:dyDescent="0.2">
      <c r="A39" s="10" t="s">
        <v>120</v>
      </c>
      <c r="B39" s="10" t="s">
        <v>106</v>
      </c>
      <c r="C39" s="10"/>
      <c r="D39" s="10"/>
      <c r="E39" s="11">
        <v>5000</v>
      </c>
      <c r="F39" s="12">
        <v>504963</v>
      </c>
      <c r="G39" s="12">
        <v>4.0189975014456598</v>
      </c>
    </row>
    <row r="40" spans="1:7" s="4" customFormat="1" ht="15.75" x14ac:dyDescent="0.2">
      <c r="A40" s="10" t="s">
        <v>113</v>
      </c>
      <c r="B40" s="10" t="s">
        <v>95</v>
      </c>
      <c r="C40" s="10"/>
      <c r="D40" s="10"/>
      <c r="E40" s="11">
        <v>5000</v>
      </c>
      <c r="F40" s="12">
        <v>488509.5</v>
      </c>
      <c r="G40" s="12">
        <v>3.8880441932032022</v>
      </c>
    </row>
    <row r="41" spans="1:7" s="4" customFormat="1" ht="15.75" x14ac:dyDescent="0.2">
      <c r="A41" s="10" t="s">
        <v>114</v>
      </c>
      <c r="B41" s="10" t="s">
        <v>109</v>
      </c>
      <c r="C41" s="10"/>
      <c r="D41" s="10"/>
      <c r="E41" s="11">
        <v>5000</v>
      </c>
      <c r="F41" s="12">
        <v>343325.5</v>
      </c>
      <c r="G41" s="12">
        <v>2.7325256042176989</v>
      </c>
    </row>
    <row r="42" spans="1:7" s="4" customFormat="1" ht="15.75" x14ac:dyDescent="0.2">
      <c r="A42" s="35"/>
      <c r="B42" s="35"/>
      <c r="C42" s="35"/>
      <c r="D42" s="36"/>
      <c r="E42" s="11"/>
      <c r="F42" s="12"/>
      <c r="G42" s="12"/>
    </row>
    <row r="43" spans="1:7" s="4" customFormat="1" ht="15.75" x14ac:dyDescent="0.2">
      <c r="A43" s="17" t="s">
        <v>67</v>
      </c>
      <c r="B43" s="17"/>
      <c r="C43" s="17"/>
      <c r="D43" s="17"/>
      <c r="E43" s="11"/>
      <c r="F43" s="8"/>
      <c r="G43" s="13"/>
    </row>
    <row r="44" spans="1:7" s="4" customFormat="1" ht="15.75" x14ac:dyDescent="0.2">
      <c r="A44" s="10" t="s">
        <v>140</v>
      </c>
      <c r="B44" s="10" t="s">
        <v>96</v>
      </c>
      <c r="C44" s="10"/>
      <c r="D44" s="10"/>
      <c r="E44" s="11">
        <v>5000</v>
      </c>
      <c r="F44" s="12">
        <v>520274.99999999994</v>
      </c>
      <c r="G44" s="12">
        <v>4.1408656180049634</v>
      </c>
    </row>
    <row r="45" spans="1:7" s="4" customFormat="1" ht="15.75" x14ac:dyDescent="0.2">
      <c r="A45" s="10" t="s">
        <v>141</v>
      </c>
      <c r="B45" s="10" t="s">
        <v>97</v>
      </c>
      <c r="C45" s="10"/>
      <c r="D45" s="10"/>
      <c r="E45" s="11">
        <v>5000</v>
      </c>
      <c r="F45" s="12">
        <v>518771</v>
      </c>
      <c r="G45" s="12">
        <v>4.1288952909866001</v>
      </c>
    </row>
    <row r="46" spans="1:7" s="4" customFormat="1" ht="15.75" x14ac:dyDescent="0.2">
      <c r="A46" s="10" t="s">
        <v>99</v>
      </c>
      <c r="B46" s="10" t="s">
        <v>100</v>
      </c>
      <c r="C46" s="10"/>
      <c r="D46" s="10"/>
      <c r="E46" s="11">
        <v>5000</v>
      </c>
      <c r="F46" s="12">
        <v>516758.5</v>
      </c>
      <c r="G46" s="12">
        <v>4.1128778155049126</v>
      </c>
    </row>
    <row r="47" spans="1:7" s="4" customFormat="1" ht="15.75" x14ac:dyDescent="0.2">
      <c r="A47" s="10" t="s">
        <v>101</v>
      </c>
      <c r="B47" s="10" t="s">
        <v>68</v>
      </c>
      <c r="C47" s="10"/>
      <c r="D47" s="10"/>
      <c r="E47" s="11">
        <v>5000</v>
      </c>
      <c r="F47" s="12">
        <v>510211.00000000006</v>
      </c>
      <c r="G47" s="12">
        <v>4.0607663021054847</v>
      </c>
    </row>
    <row r="48" spans="1:7" s="4" customFormat="1" ht="15.75" x14ac:dyDescent="0.2">
      <c r="A48" s="10" t="s">
        <v>103</v>
      </c>
      <c r="B48" s="10" t="s">
        <v>104</v>
      </c>
      <c r="C48" s="10"/>
      <c r="D48" s="10"/>
      <c r="E48" s="11">
        <v>5000</v>
      </c>
      <c r="F48" s="12">
        <v>507790.5</v>
      </c>
      <c r="G48" s="12">
        <v>4.0415015570603039</v>
      </c>
    </row>
    <row r="49" spans="1:9" s="4" customFormat="1" ht="15.75" x14ac:dyDescent="0.2">
      <c r="A49" s="10" t="s">
        <v>134</v>
      </c>
      <c r="B49" s="10" t="s">
        <v>135</v>
      </c>
      <c r="C49" s="10"/>
      <c r="D49" s="10"/>
      <c r="E49" s="11">
        <v>5000</v>
      </c>
      <c r="F49" s="12">
        <v>505725.5</v>
      </c>
      <c r="G49" s="12">
        <v>4.0250662343921375</v>
      </c>
    </row>
    <row r="50" spans="1:9" s="4" customFormat="1" ht="15.75" x14ac:dyDescent="0.2">
      <c r="A50" s="10" t="s">
        <v>136</v>
      </c>
      <c r="B50" s="10" t="s">
        <v>94</v>
      </c>
      <c r="C50" s="10"/>
      <c r="D50" s="10"/>
      <c r="E50" s="11">
        <v>5000</v>
      </c>
      <c r="F50" s="12">
        <v>505438.5</v>
      </c>
      <c r="G50" s="12">
        <v>4.0227820031060535</v>
      </c>
    </row>
    <row r="51" spans="1:9" s="4" customFormat="1" ht="15.75" x14ac:dyDescent="0.2">
      <c r="A51" s="9"/>
      <c r="B51" s="10"/>
      <c r="C51" s="10"/>
      <c r="D51" s="10"/>
      <c r="E51" s="11"/>
      <c r="F51" s="12"/>
      <c r="G51" s="12"/>
    </row>
    <row r="52" spans="1:9" s="4" customFormat="1" ht="15.75" x14ac:dyDescent="0.2">
      <c r="A52" s="9" t="s">
        <v>8</v>
      </c>
      <c r="B52" s="10"/>
      <c r="C52" s="10"/>
      <c r="D52" s="10"/>
      <c r="E52" s="11"/>
      <c r="F52" s="12"/>
      <c r="G52" s="12"/>
    </row>
    <row r="53" spans="1:9" s="4" customFormat="1" ht="15.75" x14ac:dyDescent="0.2">
      <c r="A53" s="10" t="s">
        <v>17</v>
      </c>
      <c r="B53" s="10"/>
      <c r="C53" s="30"/>
      <c r="D53" s="31"/>
      <c r="E53" s="11"/>
      <c r="F53" s="12"/>
      <c r="G53" s="12"/>
    </row>
    <row r="54" spans="1:9" s="4" customFormat="1" ht="31.5" x14ac:dyDescent="0.2">
      <c r="A54" s="10" t="s">
        <v>110</v>
      </c>
      <c r="B54" s="10" t="s">
        <v>117</v>
      </c>
      <c r="C54" s="30" t="s">
        <v>23</v>
      </c>
      <c r="D54" s="31" t="s">
        <v>22</v>
      </c>
      <c r="E54" s="11">
        <v>459.23599999999999</v>
      </c>
      <c r="F54" s="12">
        <v>1861597.8599999999</v>
      </c>
      <c r="G54" s="12">
        <v>14.816446250589818</v>
      </c>
    </row>
    <row r="55" spans="1:9" s="4" customFormat="1" ht="15.75" x14ac:dyDescent="0.2">
      <c r="A55" s="10"/>
      <c r="B55" s="10"/>
      <c r="C55" s="10"/>
      <c r="D55" s="31"/>
      <c r="E55" s="11"/>
      <c r="F55" s="12"/>
      <c r="G55" s="12"/>
    </row>
    <row r="56" spans="1:9" s="4" customFormat="1" ht="15.75" x14ac:dyDescent="0.2">
      <c r="A56" s="10" t="s">
        <v>18</v>
      </c>
      <c r="B56" s="10"/>
      <c r="C56" s="10"/>
      <c r="D56" s="31"/>
      <c r="E56" s="11"/>
      <c r="F56" s="12">
        <v>145203.01999999999</v>
      </c>
      <c r="G56" s="12">
        <v>1.155669969051919</v>
      </c>
    </row>
    <row r="57" spans="1:9" s="4" customFormat="1" ht="15.75" x14ac:dyDescent="0.2">
      <c r="A57" s="6" t="s">
        <v>6</v>
      </c>
      <c r="B57" s="6"/>
      <c r="C57" s="6"/>
      <c r="D57" s="6"/>
      <c r="E57" s="13">
        <f>SUM(E6:E56)</f>
        <v>91941.236000000004</v>
      </c>
      <c r="F57" s="13">
        <f>SUM(F6:F56)</f>
        <v>12564401.939999998</v>
      </c>
      <c r="G57" s="13">
        <f>SUM(G6:G56)</f>
        <v>100.000000007959</v>
      </c>
      <c r="H57" s="46"/>
      <c r="I57" s="46"/>
    </row>
    <row r="58" spans="1:9" s="4" customFormat="1" ht="15.75" x14ac:dyDescent="0.2">
      <c r="A58" s="6"/>
      <c r="B58" s="6"/>
      <c r="C58" s="6"/>
      <c r="D58" s="6"/>
      <c r="E58" s="13"/>
      <c r="F58" s="13"/>
      <c r="G58" s="13"/>
    </row>
    <row r="59" spans="1:9" ht="15.75" x14ac:dyDescent="0.2">
      <c r="A59" s="17" t="s">
        <v>69</v>
      </c>
      <c r="B59" s="49">
        <v>14.67</v>
      </c>
      <c r="C59" s="49"/>
      <c r="D59" s="49"/>
      <c r="E59" s="49"/>
      <c r="F59" s="49"/>
      <c r="G59" s="49"/>
    </row>
    <row r="60" spans="1:9" ht="15.75" x14ac:dyDescent="0.2">
      <c r="A60" s="17" t="s">
        <v>70</v>
      </c>
      <c r="B60" s="49">
        <v>8</v>
      </c>
      <c r="C60" s="49"/>
      <c r="D60" s="49"/>
      <c r="E60" s="49"/>
      <c r="F60" s="49"/>
      <c r="G60" s="49"/>
    </row>
    <row r="61" spans="1:9" ht="31.5" x14ac:dyDescent="0.2">
      <c r="A61" s="9" t="s">
        <v>71</v>
      </c>
      <c r="B61" s="49">
        <v>7.1113942305512001</v>
      </c>
      <c r="C61" s="49"/>
      <c r="D61" s="49"/>
      <c r="E61" s="49"/>
      <c r="F61" s="49"/>
      <c r="G61" s="49"/>
    </row>
    <row r="62" spans="1:9" ht="15.75" x14ac:dyDescent="0.2">
      <c r="A62" s="17"/>
      <c r="B62" s="17"/>
      <c r="C62" s="37"/>
      <c r="D62" s="37"/>
      <c r="E62" s="15"/>
      <c r="F62" s="8"/>
      <c r="G62" s="7"/>
    </row>
    <row r="63" spans="1:9" ht="15.75" x14ac:dyDescent="0.2">
      <c r="A63" s="38" t="s">
        <v>72</v>
      </c>
      <c r="B63" s="38"/>
      <c r="C63" s="39"/>
      <c r="D63" s="39"/>
      <c r="E63" s="40"/>
      <c r="F63" s="8"/>
      <c r="G63" s="7"/>
    </row>
    <row r="64" spans="1:9" ht="15.75" x14ac:dyDescent="0.2">
      <c r="A64" s="10" t="s">
        <v>65</v>
      </c>
      <c r="B64" s="10"/>
      <c r="C64" s="30"/>
      <c r="D64" s="30"/>
      <c r="E64" s="11"/>
      <c r="F64" s="12">
        <v>5010374.5</v>
      </c>
      <c r="G64" s="12">
        <v>39.877540724383856</v>
      </c>
    </row>
    <row r="65" spans="1:7" ht="15.75" x14ac:dyDescent="0.2">
      <c r="A65" s="14" t="s">
        <v>67</v>
      </c>
      <c r="B65" s="14"/>
      <c r="C65" s="41"/>
      <c r="D65" s="41"/>
      <c r="E65" s="15"/>
      <c r="F65" s="12">
        <v>3584970</v>
      </c>
      <c r="G65" s="12">
        <v>28.532754821160459</v>
      </c>
    </row>
    <row r="66" spans="1:7" ht="15.75" x14ac:dyDescent="0.2">
      <c r="A66" s="14" t="s">
        <v>73</v>
      </c>
      <c r="B66" s="14"/>
      <c r="C66" s="41"/>
      <c r="D66" s="41"/>
      <c r="E66" s="15"/>
      <c r="F66" s="12">
        <v>0</v>
      </c>
      <c r="G66" s="12">
        <v>0</v>
      </c>
    </row>
    <row r="67" spans="1:7" ht="15.75" x14ac:dyDescent="0.2">
      <c r="A67" s="14" t="s">
        <v>74</v>
      </c>
      <c r="B67" s="14"/>
      <c r="C67" s="41"/>
      <c r="D67" s="41"/>
      <c r="E67" s="15"/>
      <c r="F67" s="12">
        <v>0</v>
      </c>
      <c r="G67" s="12">
        <v>0</v>
      </c>
    </row>
    <row r="68" spans="1:7" ht="15.75" x14ac:dyDescent="0.2">
      <c r="A68" s="14" t="s">
        <v>75</v>
      </c>
      <c r="B68" s="14"/>
      <c r="C68" s="41"/>
      <c r="D68" s="41"/>
      <c r="E68" s="15"/>
      <c r="F68" s="12">
        <v>0</v>
      </c>
      <c r="G68" s="12">
        <v>0</v>
      </c>
    </row>
    <row r="69" spans="1:7" ht="15.75" x14ac:dyDescent="0.2">
      <c r="A69" s="14" t="s">
        <v>76</v>
      </c>
      <c r="B69" s="14"/>
      <c r="C69" s="41"/>
      <c r="D69" s="41"/>
      <c r="E69" s="15"/>
      <c r="F69" s="12">
        <v>0</v>
      </c>
      <c r="G69" s="12">
        <v>0</v>
      </c>
    </row>
    <row r="70" spans="1:7" ht="15.75" x14ac:dyDescent="0.2">
      <c r="A70" s="14" t="s">
        <v>77</v>
      </c>
      <c r="B70" s="14"/>
      <c r="C70" s="41"/>
      <c r="D70" s="41"/>
      <c r="E70" s="15"/>
      <c r="F70" s="12">
        <v>0</v>
      </c>
      <c r="G70" s="12">
        <v>0</v>
      </c>
    </row>
    <row r="71" spans="1:7" ht="15.75" x14ac:dyDescent="0.2">
      <c r="A71" s="14" t="s">
        <v>78</v>
      </c>
      <c r="B71" s="14"/>
      <c r="C71" s="41"/>
      <c r="D71" s="41"/>
      <c r="E71" s="15"/>
      <c r="F71" s="12">
        <v>0</v>
      </c>
      <c r="G71" s="12">
        <v>0</v>
      </c>
    </row>
    <row r="72" spans="1:7" ht="15.75" x14ac:dyDescent="0.2">
      <c r="A72" s="14" t="s">
        <v>79</v>
      </c>
      <c r="B72" s="14"/>
      <c r="C72" s="41"/>
      <c r="D72" s="41"/>
      <c r="E72" s="15"/>
      <c r="F72" s="12">
        <v>0</v>
      </c>
      <c r="G72" s="12">
        <v>0</v>
      </c>
    </row>
    <row r="73" spans="1:7" ht="15.75" x14ac:dyDescent="0.2">
      <c r="A73" s="14" t="s">
        <v>80</v>
      </c>
      <c r="B73" s="14"/>
      <c r="C73" s="41"/>
      <c r="D73" s="41"/>
      <c r="E73" s="15"/>
      <c r="F73" s="12">
        <v>0</v>
      </c>
      <c r="G73" s="12">
        <v>0</v>
      </c>
    </row>
    <row r="74" spans="1:7" ht="15.75" x14ac:dyDescent="0.2">
      <c r="A74" s="14" t="s">
        <v>81</v>
      </c>
      <c r="B74" s="14"/>
      <c r="C74" s="41"/>
      <c r="D74" s="41"/>
      <c r="E74" s="15"/>
      <c r="F74" s="12">
        <v>0</v>
      </c>
      <c r="G74" s="12">
        <v>0</v>
      </c>
    </row>
    <row r="75" spans="1:7" ht="15.75" x14ac:dyDescent="0.2">
      <c r="A75" s="14" t="s">
        <v>82</v>
      </c>
      <c r="B75" s="14"/>
      <c r="C75" s="41"/>
      <c r="D75" s="41"/>
      <c r="E75" s="15"/>
      <c r="F75" s="12">
        <v>0</v>
      </c>
      <c r="G75" s="12">
        <v>0</v>
      </c>
    </row>
    <row r="76" spans="1:7" ht="15.75" x14ac:dyDescent="0.2">
      <c r="A76" s="14" t="s">
        <v>83</v>
      </c>
      <c r="B76" s="14"/>
      <c r="C76" s="41"/>
      <c r="D76" s="41"/>
      <c r="E76" s="15"/>
      <c r="F76" s="12">
        <v>0</v>
      </c>
      <c r="G76" s="12">
        <v>0</v>
      </c>
    </row>
    <row r="77" spans="1:7" ht="15.75" x14ac:dyDescent="0.2">
      <c r="A77" s="14" t="s">
        <v>130</v>
      </c>
      <c r="B77" s="14"/>
      <c r="C77" s="41"/>
      <c r="D77" s="41"/>
      <c r="E77" s="15"/>
      <c r="F77" s="12">
        <v>0</v>
      </c>
      <c r="G77" s="12">
        <v>0</v>
      </c>
    </row>
    <row r="78" spans="1:7" ht="31.5" x14ac:dyDescent="0.2">
      <c r="A78" s="10" t="s">
        <v>131</v>
      </c>
      <c r="B78" s="14"/>
      <c r="C78" s="41"/>
      <c r="D78" s="41"/>
      <c r="E78" s="15"/>
      <c r="F78" s="12">
        <v>0</v>
      </c>
      <c r="G78" s="12">
        <v>0</v>
      </c>
    </row>
    <row r="79" spans="1:7" ht="15.75" x14ac:dyDescent="0.2">
      <c r="A79" s="42" t="s">
        <v>84</v>
      </c>
      <c r="B79" s="37"/>
      <c r="C79" s="37"/>
      <c r="D79" s="37"/>
      <c r="E79" s="15"/>
      <c r="F79" s="13">
        <f>SUM(F64:F78)</f>
        <v>8595344.5</v>
      </c>
      <c r="G79" s="13">
        <f>SUM(G64:G78)</f>
        <v>68.410295545544315</v>
      </c>
    </row>
    <row r="80" spans="1:7" ht="15.75" x14ac:dyDescent="0.2">
      <c r="A80" s="42"/>
      <c r="B80" s="37"/>
      <c r="C80" s="37"/>
      <c r="D80" s="37"/>
      <c r="E80" s="15"/>
      <c r="F80" s="12"/>
      <c r="G80" s="13"/>
    </row>
    <row r="81" spans="1:8" ht="15.75" x14ac:dyDescent="0.2">
      <c r="A81" s="43" t="s">
        <v>85</v>
      </c>
      <c r="B81" s="41"/>
      <c r="C81" s="41"/>
      <c r="D81" s="41"/>
      <c r="E81" s="15"/>
      <c r="F81" s="12">
        <v>0</v>
      </c>
      <c r="G81" s="12">
        <v>0</v>
      </c>
    </row>
    <row r="82" spans="1:8" ht="15.75" x14ac:dyDescent="0.2">
      <c r="A82" s="43" t="s">
        <v>93</v>
      </c>
      <c r="B82" s="41"/>
      <c r="C82" s="41"/>
      <c r="D82" s="41"/>
      <c r="E82" s="15"/>
      <c r="F82" s="12">
        <v>0</v>
      </c>
      <c r="G82" s="12">
        <v>0</v>
      </c>
    </row>
    <row r="83" spans="1:8" ht="15.75" x14ac:dyDescent="0.2">
      <c r="A83" s="43" t="s">
        <v>86</v>
      </c>
      <c r="B83" s="41"/>
      <c r="C83" s="41"/>
      <c r="D83" s="41"/>
      <c r="E83" s="15"/>
      <c r="F83" s="12">
        <v>1962256.56</v>
      </c>
      <c r="G83" s="12">
        <v>15.61758824277295</v>
      </c>
    </row>
    <row r="84" spans="1:8" ht="15.75" x14ac:dyDescent="0.2">
      <c r="A84" s="43" t="s">
        <v>87</v>
      </c>
      <c r="B84" s="41"/>
      <c r="C84" s="41"/>
      <c r="D84" s="41"/>
      <c r="E84" s="15"/>
      <c r="F84" s="12">
        <v>0</v>
      </c>
      <c r="G84" s="12">
        <v>0</v>
      </c>
    </row>
    <row r="85" spans="1:8" ht="15.75" x14ac:dyDescent="0.2">
      <c r="A85" s="43" t="s">
        <v>88</v>
      </c>
      <c r="B85" s="41"/>
      <c r="C85" s="41"/>
      <c r="D85" s="41"/>
      <c r="E85" s="15"/>
      <c r="F85" s="12">
        <v>1861597.8599999999</v>
      </c>
      <c r="G85" s="12">
        <v>14.816446250589818</v>
      </c>
    </row>
    <row r="86" spans="1:8" ht="15.75" x14ac:dyDescent="0.2">
      <c r="A86" s="14" t="s">
        <v>89</v>
      </c>
      <c r="B86" s="41"/>
      <c r="C86" s="41"/>
      <c r="D86" s="41"/>
      <c r="E86" s="15"/>
      <c r="F86" s="12">
        <v>145203.01999999999</v>
      </c>
      <c r="G86" s="12">
        <v>1.155669969051919</v>
      </c>
    </row>
    <row r="87" spans="1:8" ht="15.75" x14ac:dyDescent="0.2">
      <c r="A87" s="14" t="s">
        <v>90</v>
      </c>
      <c r="B87" s="41"/>
      <c r="C87" s="41"/>
      <c r="D87" s="41"/>
      <c r="E87" s="15"/>
      <c r="F87" s="12">
        <v>0</v>
      </c>
      <c r="G87" s="12">
        <v>0</v>
      </c>
    </row>
    <row r="88" spans="1:8" ht="15.75" x14ac:dyDescent="0.2">
      <c r="A88" s="14" t="s">
        <v>91</v>
      </c>
      <c r="B88" s="14"/>
      <c r="C88" s="41"/>
      <c r="D88" s="41"/>
      <c r="E88" s="15"/>
      <c r="F88" s="12">
        <v>0</v>
      </c>
      <c r="G88" s="12">
        <v>0</v>
      </c>
    </row>
    <row r="89" spans="1:8" ht="15.75" x14ac:dyDescent="0.2">
      <c r="A89" s="42" t="s">
        <v>92</v>
      </c>
      <c r="B89" s="14"/>
      <c r="C89" s="41"/>
      <c r="D89" s="41"/>
      <c r="E89" s="15"/>
      <c r="F89" s="44">
        <f>SUM(F79:F88)</f>
        <v>12564401.939999999</v>
      </c>
      <c r="G89" s="44">
        <f>SUM(G79:G88)</f>
        <v>100.000000007959</v>
      </c>
      <c r="H89" s="45"/>
    </row>
    <row r="90" spans="1:8" s="4" customFormat="1" ht="15.75" x14ac:dyDescent="0.2">
      <c r="A90" s="6"/>
      <c r="B90" s="6"/>
      <c r="C90" s="6"/>
      <c r="D90" s="6"/>
      <c r="E90" s="13"/>
      <c r="F90" s="13"/>
      <c r="G90" s="13"/>
    </row>
    <row r="91" spans="1:8" ht="15.75" x14ac:dyDescent="0.2">
      <c r="A91" s="17" t="s">
        <v>1</v>
      </c>
      <c r="B91" s="48">
        <v>960551.43169999996</v>
      </c>
      <c r="C91" s="48"/>
      <c r="D91" s="48"/>
      <c r="E91" s="48"/>
      <c r="F91" s="48"/>
      <c r="G91" s="48"/>
    </row>
    <row r="92" spans="1:8" ht="15.75" x14ac:dyDescent="0.2">
      <c r="A92" s="17" t="s">
        <v>7</v>
      </c>
      <c r="B92" s="48">
        <v>13.080399999999999</v>
      </c>
      <c r="C92" s="48"/>
      <c r="D92" s="48"/>
      <c r="E92" s="48"/>
      <c r="F92" s="48"/>
      <c r="G92" s="48"/>
    </row>
    <row r="93" spans="1:8" ht="15.75" x14ac:dyDescent="0.2">
      <c r="A93" s="18"/>
      <c r="B93" s="18"/>
      <c r="C93" s="18"/>
      <c r="D93" s="18"/>
      <c r="E93" s="19"/>
      <c r="F93" s="20"/>
      <c r="G93" s="21"/>
    </row>
    <row r="94" spans="1:8" ht="15.75" x14ac:dyDescent="0.2">
      <c r="A94" s="18"/>
      <c r="B94" s="18"/>
      <c r="C94" s="18"/>
      <c r="D94" s="18"/>
      <c r="E94" s="19"/>
      <c r="F94" s="20"/>
      <c r="G94" s="21"/>
    </row>
    <row r="95" spans="1:8" ht="15.75" x14ac:dyDescent="0.2">
      <c r="A95" s="25" t="s">
        <v>9</v>
      </c>
      <c r="B95" s="26"/>
      <c r="C95" s="26"/>
      <c r="D95" s="26"/>
    </row>
    <row r="96" spans="1:8" ht="15.75" x14ac:dyDescent="0.2">
      <c r="A96" s="26" t="s">
        <v>16</v>
      </c>
      <c r="B96" s="26"/>
      <c r="C96" s="26"/>
      <c r="D96" s="26"/>
      <c r="E96" s="27"/>
      <c r="F96" s="28" t="s">
        <v>10</v>
      </c>
    </row>
    <row r="97" spans="1:6" ht="15.75" x14ac:dyDescent="0.2">
      <c r="A97" s="26"/>
      <c r="B97" s="26"/>
      <c r="C97" s="26"/>
      <c r="D97" s="26"/>
      <c r="E97" s="27"/>
      <c r="F97" s="28"/>
    </row>
    <row r="98" spans="1:6" ht="15.75" x14ac:dyDescent="0.2">
      <c r="A98" s="26" t="s">
        <v>11</v>
      </c>
      <c r="B98" s="26"/>
      <c r="C98" s="26"/>
      <c r="D98" s="26"/>
      <c r="E98" s="27"/>
      <c r="F98" s="28" t="s">
        <v>10</v>
      </c>
    </row>
    <row r="99" spans="1:6" ht="15.75" x14ac:dyDescent="0.2">
      <c r="A99" s="25"/>
      <c r="B99" s="26"/>
      <c r="C99" s="26"/>
      <c r="D99" s="26"/>
      <c r="E99" s="27"/>
      <c r="F99" s="28"/>
    </row>
    <row r="100" spans="1:6" ht="15.75" x14ac:dyDescent="0.2">
      <c r="A100" s="26" t="s">
        <v>12</v>
      </c>
      <c r="B100" s="26"/>
      <c r="C100" s="26"/>
      <c r="D100" s="26"/>
      <c r="E100" s="27"/>
      <c r="F100" s="29">
        <v>12.9018</v>
      </c>
    </row>
    <row r="101" spans="1:6" ht="15.75" x14ac:dyDescent="0.2">
      <c r="A101" s="26" t="s">
        <v>13</v>
      </c>
      <c r="B101" s="26"/>
      <c r="C101" s="26"/>
      <c r="D101" s="26"/>
      <c r="E101" s="27"/>
      <c r="F101" s="29">
        <v>13.080399999999999</v>
      </c>
    </row>
    <row r="102" spans="1:6" ht="15.75" x14ac:dyDescent="0.2">
      <c r="A102" s="26"/>
      <c r="B102" s="26"/>
      <c r="C102" s="26"/>
      <c r="D102" s="26"/>
      <c r="E102" s="27"/>
      <c r="F102" s="29"/>
    </row>
    <row r="103" spans="1:6" ht="15.75" x14ac:dyDescent="0.2">
      <c r="A103" s="26" t="s">
        <v>14</v>
      </c>
      <c r="B103" s="26"/>
      <c r="C103" s="26"/>
      <c r="D103" s="26"/>
      <c r="E103" s="27"/>
      <c r="F103" s="28" t="s">
        <v>10</v>
      </c>
    </row>
    <row r="104" spans="1:6" ht="15.75" x14ac:dyDescent="0.2">
      <c r="A104" s="26"/>
      <c r="B104" s="26"/>
      <c r="C104" s="26"/>
      <c r="D104" s="26"/>
      <c r="E104" s="27"/>
      <c r="F104" s="28"/>
    </row>
    <row r="105" spans="1:6" ht="15.75" x14ac:dyDescent="0.2">
      <c r="A105" s="26" t="s">
        <v>15</v>
      </c>
      <c r="B105" s="26"/>
      <c r="C105" s="26"/>
      <c r="D105" s="26"/>
      <c r="E105" s="27"/>
      <c r="F105" s="28" t="s">
        <v>10</v>
      </c>
    </row>
    <row r="106" spans="1:6" ht="15.75" x14ac:dyDescent="0.2">
      <c r="A106" s="26"/>
      <c r="B106" s="26"/>
      <c r="C106" s="26"/>
      <c r="D106" s="26"/>
      <c r="E106" s="27"/>
      <c r="F106" s="28"/>
    </row>
    <row r="107" spans="1:6" ht="15.75" x14ac:dyDescent="0.2">
      <c r="A107" s="26"/>
      <c r="B107" s="26"/>
      <c r="C107" s="26"/>
      <c r="D107" s="26"/>
      <c r="E107" s="27"/>
      <c r="F107" s="28"/>
    </row>
    <row r="108" spans="1:6" ht="15.75" x14ac:dyDescent="0.2">
      <c r="A108" s="26"/>
      <c r="B108" s="26"/>
      <c r="C108" s="26"/>
      <c r="D108" s="26"/>
    </row>
    <row r="109" spans="1:6" ht="15.75" x14ac:dyDescent="0.2">
      <c r="A109" s="26"/>
      <c r="B109" s="26"/>
      <c r="C109" s="26"/>
      <c r="D109" s="26"/>
    </row>
  </sheetData>
  <mergeCells count="6">
    <mergeCell ref="A4:G4"/>
    <mergeCell ref="B91:G91"/>
    <mergeCell ref="B92:G92"/>
    <mergeCell ref="B59:G59"/>
    <mergeCell ref="B60:G60"/>
    <mergeCell ref="B61:G61"/>
  </mergeCells>
  <pageMargins left="1" right="0.7" top="0.42" bottom="0.5" header="0.3" footer="0.3"/>
  <pageSetup paperSize="9" scale="46"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2022-03-07T13:02:39Z</cp:lastPrinted>
  <dcterms:created xsi:type="dcterms:W3CDTF">2008-12-06T16:09:47Z</dcterms:created>
  <dcterms:modified xsi:type="dcterms:W3CDTF">2024-08-06T09:59:53Z</dcterms:modified>
</cp:coreProperties>
</file>